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lations\helion\Książki\Excel 2016 Formulas\Zasoby\code new\r03\"/>
    </mc:Choice>
  </mc:AlternateContent>
  <bookViews>
    <workbookView showHorizontalScroll="0" showVerticalScroll="0" xWindow="0" yWindow="0" windowWidth="24000" windowHeight="9648" activeTab="1"/>
  </bookViews>
  <sheets>
    <sheet name="Arkusz1" sheetId="1" r:id="rId1"/>
    <sheet name="Arkusz3" sheetId="3" r:id="rId2"/>
  </sheets>
  <definedNames>
    <definedName name="DaneSprzedaży">OFFSET(Arkusz1!$B$1,0,0,COUNTA(Arkusz1!$B:$B),1)</definedName>
    <definedName name="Miesiące">OFFSET(Arkusz1!$A$1,0,0,COUNTA(Arkusz1!$A:$A),1)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3" l="1"/>
  <c r="J3" i="3"/>
  <c r="D2" i="3"/>
  <c r="J4" i="3"/>
  <c r="J5" i="3"/>
  <c r="J6" i="3"/>
  <c r="J2" i="3"/>
  <c r="D3" i="3"/>
  <c r="J10" i="3" l="1"/>
  <c r="J11" i="3"/>
  <c r="J12" i="3"/>
  <c r="J9" i="3"/>
  <c r="J8" i="3"/>
  <c r="J7" i="3"/>
</calcChain>
</file>

<file path=xl/sharedStrings.xml><?xml version="1.0" encoding="utf-8"?>
<sst xmlns="http://schemas.openxmlformats.org/spreadsheetml/2006/main" count="36" uniqueCount="35">
  <si>
    <t>Mar</t>
  </si>
  <si>
    <t>Miesiąc</t>
  </si>
  <si>
    <t>Sprzedaż</t>
  </si>
  <si>
    <t>Suma bieżąca</t>
  </si>
  <si>
    <t>Kwota pożyczki</t>
  </si>
  <si>
    <t>Liczba miesięcy</t>
  </si>
  <si>
    <t>Roczna stopa oproc.</t>
  </si>
  <si>
    <t>Ilość</t>
  </si>
  <si>
    <t>Cena</t>
  </si>
  <si>
    <t>Podatek</t>
  </si>
  <si>
    <t>Rata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</si>
  <si>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</si>
  <si>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</si>
  <si>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</si>
  <si>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</si>
  <si>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</si>
  <si>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</si>
  <si>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</si>
  <si>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</si>
  <si>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</si>
  <si>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</si>
  <si>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</si>
  <si>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W formule SERIE wykresu użyto</t>
  </si>
  <si>
    <t>dwóch formuł nazwanych: Miesiące i DaneSprzedaży</t>
  </si>
  <si>
    <t>Gdy dodasz lub usuniesz dane, wykres się zmieni.</t>
  </si>
  <si>
    <t>Styczeń</t>
  </si>
  <si>
    <t>Luty</t>
  </si>
  <si>
    <t>Marzec</t>
  </si>
  <si>
    <t>Kwiecień</t>
  </si>
  <si>
    <t>Czerwiec</t>
  </si>
  <si>
    <t>Lipiec</t>
  </si>
  <si>
    <t>Sierpień</t>
  </si>
  <si>
    <t>Wrzesień</t>
  </si>
  <si>
    <t>Październik</t>
  </si>
  <si>
    <t>Listopad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</si>
</sst>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zł&quot;_-;\-* #,##0\ &quot;zł&quot;_-;_-* &quot;-&quot;\ &quot;zł&quot;_-;_-@_-"/>
    <numFmt numFmtId="164" formatCode="&quot;$&quot;#,##0_);[Red]\(&quot;$&quot;#,##0\)"/>
    <numFmt numFmtId="166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2" borderId="1" applyNumberFormat="0" applyAlignment="0" applyProtection="0"/>
  </cellStyleXfs>
  <cellXfs count="12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2" xfId="3" applyBorder="1"/>
    <xf numFmtId="0" fontId="0" fillId="0" borderId="2" xfId="0" applyBorder="1"/>
    <xf numFmtId="9" fontId="0" fillId="0" borderId="2" xfId="2" applyFont="1" applyBorder="1"/>
    <xf numFmtId="0" fontId="3" fillId="3" borderId="1" xfId="3" applyFill="1" applyAlignment="1">
      <alignment vertical="center"/>
    </xf>
    <xf numFmtId="9" fontId="3" fillId="3" borderId="1" xfId="2" applyNumberFormat="1" applyFont="1" applyFill="1" applyBorder="1" applyAlignment="1">
      <alignment vertical="center"/>
    </xf>
    <xf numFmtId="42" fontId="3" fillId="3" borderId="1" xfId="1" applyNumberFormat="1" applyFont="1" applyFill="1" applyBorder="1" applyAlignment="1">
      <alignment vertical="center"/>
    </xf>
    <xf numFmtId="42" fontId="3" fillId="2" borderId="1" xfId="3" applyNumberFormat="1" applyAlignment="1">
      <alignment horizontal="center" vertical="center"/>
    </xf>
    <xf numFmtId="42" fontId="0" fillId="0" borderId="2" xfId="0" applyNumberFormat="1" applyBorder="1"/>
    <xf numFmtId="42" fontId="0" fillId="0" borderId="0" xfId="0" applyNumberFormat="1"/>
  </cellXfs>
  <cellStyles count="4">
    <cellStyle name="Dane wyjściowe" xfId="3" builtinId="21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Dane</a:t>
            </a:r>
            <a:r>
              <a:rPr lang="pl-PL" baseline="0"/>
              <a:t> sprzedaży</a:t>
            </a:r>
            <a:endParaRPr lang="en-US"/>
          </a:p>
        </c:rich>
      </c:tx>
      <c:layout>
        <c:manualLayout>
          <c:xMode val="edge"/>
          <c:yMode val="edge"/>
          <c:x val="0.40949300087489071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[0]!Miesiące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[0]!DaneSprzedaży</c:f>
              <c:numCache>
                <c:formatCode>_("zł"* #,##0_);_("zł"* \(#,##0\);_("zł"* "-"_);_(@_)</c:formatCode>
                <c:ptCount val="6"/>
                <c:pt idx="0">
                  <c:v>1873</c:v>
                </c:pt>
                <c:pt idx="1">
                  <c:v>1900</c:v>
                </c:pt>
                <c:pt idx="2">
                  <c:v>2545</c:v>
                </c:pt>
                <c:pt idx="3">
                  <c:v>2982</c:v>
                </c:pt>
                <c:pt idx="4">
                  <c:v>2679</c:v>
                </c:pt>
                <c:pt idx="5">
                  <c:v>3092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FB-47CC-B90C-95CB7445F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424512"/>
        <c:axId val="176424896"/>
      </c:barChart>
      <c:catAx>
        <c:axId val="17642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6424896"/>
        <c:crosses val="autoZero"/>
        <c:auto val="1"/>
        <c:lblAlgn val="ctr"/>
        <c:lblOffset val="100"/>
        <c:noMultiLvlLbl val="0"/>
      </c:catAx>
      <c:valAx>
        <c:axId val="17642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zł&quot;* #,##0_);_(&quot;zł&quot;* \(#,##0\);_(&quot;zł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6424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4</xdr:row>
      <xdr:rowOff>14287</xdr:rowOff>
    </xdr:from>
    <xdr:to>
      <xdr:col>11</xdr:col>
      <xdr:colOff>314325</xdr:colOff>
      <xdr:row>18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/>
  </sheetViews>
  <sheetFormatPr defaultRowHeight="14.4" x14ac:dyDescent="0.3"/>
  <sheetData>
    <row r="1" spans="1:5" x14ac:dyDescent="0.3">
      <c r="A1" t="s">
        <v>11</v>
      </c>
      <c r="B1" s="11">
        <v>1873</v>
      </c>
      <c r="C1" s="1"/>
      <c r="E1" s="2" t="s">
        <v>22</v>
      </c>
    </row>
    <row r="2" spans="1:5" x14ac:dyDescent="0.3">
      <c r="A2" t="s">
        <v>12</v>
      </c>
      <c r="B2" s="11">
        <v>1900</v>
      </c>
      <c r="C2" s="1"/>
      <c r="E2" s="2" t="s">
        <v>23</v>
      </c>
    </row>
    <row r="3" spans="1:5" x14ac:dyDescent="0.3">
      <c r="A3" t="s">
        <v>0</v>
      </c>
      <c r="B3" s="11">
        <v>2545</v>
      </c>
      <c r="C3" s="1"/>
      <c r="E3" s="2" t="s">
        <v>24</v>
      </c>
    </row>
    <row r="4" spans="1:5" x14ac:dyDescent="0.3">
      <c r="A4" t="s">
        <v>13</v>
      </c>
      <c r="B4" s="11">
        <v>2982</v>
      </c>
      <c r="C4" s="1"/>
    </row>
    <row r="5" spans="1:5" x14ac:dyDescent="0.3">
      <c r="A5" t="s">
        <v>14</v>
      </c>
      <c r="B5" s="11">
        <v>2679</v>
      </c>
      <c r="C5" s="1"/>
    </row>
    <row r="6" spans="1:5" x14ac:dyDescent="0.3">
      <c r="A6" t="s">
        <v>15</v>
      </c>
      <c r="B6" s="11">
        <v>3092</v>
      </c>
      <c r="C6" s="1"/>
    </row>
    <row r="7" spans="1:5" x14ac:dyDescent="0.3">
      <c r="A7" t="s">
        <v>16</v>
      </c>
      <c r="B7" s="1"/>
      <c r="C7" s="1"/>
    </row>
    <row r="8" spans="1:5" x14ac:dyDescent="0.3">
      <c r="A8" t="s">
        <v>17</v>
      </c>
      <c r="B8" s="1"/>
      <c r="C8" s="1"/>
    </row>
    <row r="9" spans="1:5" x14ac:dyDescent="0.3">
      <c r="A9" t="s">
        <v>18</v>
      </c>
      <c r="B9" s="1"/>
      <c r="C9" s="1"/>
    </row>
    <row r="10" spans="1:5" x14ac:dyDescent="0.3">
      <c r="A10" t="s">
        <v>19</v>
      </c>
      <c r="B10" s="1"/>
      <c r="C10" s="1"/>
    </row>
    <row r="11" spans="1:5" x14ac:dyDescent="0.3">
      <c r="A11" t="s">
        <v>20</v>
      </c>
      <c r="B11" s="1"/>
      <c r="C11" s="1"/>
    </row>
    <row r="12" spans="1:5" x14ac:dyDescent="0.3">
      <c r="A12" t="s">
        <v>21</v>
      </c>
      <c r="B12" s="1"/>
      <c r="C12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showGridLines="0" tabSelected="1" workbookViewId="0">
      <selection activeCell="J1" sqref="J1"/>
    </sheetView>
  </sheetViews>
  <sheetFormatPr defaultRowHeight="14.4" x14ac:dyDescent="0.3"/>
  <cols>
    <col min="1" max="1" width="4.109375" customWidth="1"/>
    <col min="4" max="4" width="19.5546875" customWidth="1"/>
    <col min="8" max="8" width="10.88671875" bestFit="1" customWidth="1"/>
    <col min="9" max="9" width="9.88671875" bestFit="1" customWidth="1"/>
    <col min="10" max="10" width="13.33203125" bestFit="1" customWidth="1"/>
    <col min="13" max="13" width="19.109375" customWidth="1"/>
    <col min="14" max="14" width="11.5546875" bestFit="1" customWidth="1"/>
  </cols>
  <sheetData>
    <row r="1" spans="2:14" x14ac:dyDescent="0.3">
      <c r="B1" s="3" t="s">
        <v>7</v>
      </c>
      <c r="C1" s="3" t="s">
        <v>8</v>
      </c>
      <c r="H1" s="3" t="s">
        <v>1</v>
      </c>
      <c r="I1" s="3" t="s">
        <v>2</v>
      </c>
      <c r="J1" s="3" t="s">
        <v>3</v>
      </c>
      <c r="M1" s="6" t="s">
        <v>4</v>
      </c>
      <c r="N1" s="8">
        <v>50000</v>
      </c>
    </row>
    <row r="2" spans="2:14" x14ac:dyDescent="0.3">
      <c r="B2" s="4">
        <v>50</v>
      </c>
      <c r="C2" s="10">
        <v>30</v>
      </c>
      <c r="D2" s="10">
        <f>(B2*C2)*(1+$B$6)</f>
        <v>1620</v>
      </c>
      <c r="E2" s="1"/>
      <c r="H2" s="4" t="s">
        <v>25</v>
      </c>
      <c r="I2" s="4">
        <v>99</v>
      </c>
      <c r="J2" s="4">
        <f>SUM($I$2:I2)</f>
        <v>99</v>
      </c>
      <c r="M2" s="6" t="s">
        <v>5</v>
      </c>
      <c r="N2" s="6">
        <v>60</v>
      </c>
    </row>
    <row r="3" spans="2:14" x14ac:dyDescent="0.3">
      <c r="B3" s="4">
        <v>23</v>
      </c>
      <c r="C3" s="10">
        <v>45</v>
      </c>
      <c r="D3" s="10">
        <f>(B3*C3)*(1+$B$6)</f>
        <v>1117.8000000000002</v>
      </c>
      <c r="H3" s="4" t="s">
        <v>26</v>
      </c>
      <c r="I3" s="4">
        <v>37</v>
      </c>
      <c r="J3" s="4">
        <f>SUM($I$2:I3)</f>
        <v>136</v>
      </c>
      <c r="M3" s="6" t="s">
        <v>6</v>
      </c>
      <c r="N3" s="7">
        <v>7.0000000000000007E-2</v>
      </c>
    </row>
    <row r="4" spans="2:14" x14ac:dyDescent="0.3">
      <c r="H4" s="4" t="s">
        <v>27</v>
      </c>
      <c r="I4" s="4">
        <v>97</v>
      </c>
      <c r="J4" s="4">
        <f>SUM($I$2:I4)</f>
        <v>233</v>
      </c>
    </row>
    <row r="5" spans="2:14" x14ac:dyDescent="0.3">
      <c r="B5" s="3" t="s">
        <v>9</v>
      </c>
      <c r="H5" s="4" t="s">
        <v>28</v>
      </c>
      <c r="I5" s="4">
        <v>74</v>
      </c>
      <c r="J5" s="4">
        <f>SUM($I$2:I5)</f>
        <v>307</v>
      </c>
      <c r="M5" s="6" t="s">
        <v>10</v>
      </c>
      <c r="N5" s="9">
        <f>-PMT(N3/12,N2,N1)</f>
        <v>990.05992701747675</v>
      </c>
    </row>
    <row r="6" spans="2:14" x14ac:dyDescent="0.3">
      <c r="B6" s="5">
        <v>0.08</v>
      </c>
      <c r="H6" s="4" t="s">
        <v>14</v>
      </c>
      <c r="I6" s="4">
        <v>29</v>
      </c>
      <c r="J6" s="4">
        <f>SUM($I$2:I6)</f>
        <v>336</v>
      </c>
    </row>
    <row r="7" spans="2:14" x14ac:dyDescent="0.3">
      <c r="H7" s="4" t="s">
        <v>29</v>
      </c>
      <c r="I7" s="4">
        <v>56</v>
      </c>
      <c r="J7" s="4">
        <f>SUM($I$2:I7)</f>
        <v>392</v>
      </c>
    </row>
    <row r="8" spans="2:14" x14ac:dyDescent="0.3">
      <c r="H8" s="4" t="s">
        <v>30</v>
      </c>
      <c r="I8" s="4">
        <v>75</v>
      </c>
      <c r="J8" s="4">
        <f>SUM($I$2:I8)</f>
        <v>467</v>
      </c>
    </row>
    <row r="9" spans="2:14" x14ac:dyDescent="0.3">
      <c r="H9" s="4" t="s">
        <v>31</v>
      </c>
      <c r="I9" s="4">
        <v>98</v>
      </c>
      <c r="J9" s="4">
        <f>SUM($I$2:I9)</f>
        <v>565</v>
      </c>
    </row>
    <row r="10" spans="2:14" x14ac:dyDescent="0.3">
      <c r="H10" s="4" t="s">
        <v>32</v>
      </c>
      <c r="I10" s="4">
        <v>56</v>
      </c>
      <c r="J10" s="4">
        <f>SUM($I$2:I10)</f>
        <v>621</v>
      </c>
    </row>
    <row r="11" spans="2:14" x14ac:dyDescent="0.3">
      <c r="H11" s="4" t="s">
        <v>33</v>
      </c>
      <c r="I11" s="4">
        <v>59</v>
      </c>
      <c r="J11" s="4">
        <f>SUM($I$2:I11)</f>
        <v>680</v>
      </c>
    </row>
    <row r="12" spans="2:14" x14ac:dyDescent="0.3">
      <c r="H12" s="4" t="s">
        <v>34</v>
      </c>
      <c r="I12" s="4">
        <v>80</v>
      </c>
      <c r="J12" s="4">
        <f>SUM($I$2:I12)</f>
        <v>760</v>
      </c>
    </row>
  </sheetData>
  <pageMargins left="0.7" right="0.7" top="0.75" bottom="0.75" header="0.3" footer="0.3"/>
  <pageSetup paperSize="9" orientation="portrait" horizontalDpi="0" verticalDpi="0" r:id="rId1"/>
  <ignoredErrors>
    <ignoredError sqref="J3 J4:J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dynamic named formula.xlsx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2012-10-13T20:53:05Z</dcterms:created>
  <dcterms:modified xsi:type="dcterms:W3CDTF">2016-06-21T08:55:56Z</dcterms:modified>
  <cp:category>Excel 2013 Formulas</cp:category>
</cp:coreProperties>
</file>